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4" activeTab="6"/>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 name="Лист1" sheetId="8" r:id="rId8"/>
  </sheets>
  <calcPr calcId="144525"/>
</workbook>
</file>

<file path=xl/calcChain.xml><?xml version="1.0" encoding="utf-8"?>
<calcChain xmlns="http://schemas.openxmlformats.org/spreadsheetml/2006/main">
  <c r="C12" i="5" l="1"/>
  <c r="C9" i="5"/>
</calcChain>
</file>

<file path=xl/sharedStrings.xml><?xml version="1.0" encoding="utf-8"?>
<sst xmlns="http://schemas.openxmlformats.org/spreadsheetml/2006/main" count="629" uniqueCount="273">
  <si>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</si>
  <si>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</si>
  <si>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</si>
  <si>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</si>
  <si>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</si>
  <si>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</si>
  <si>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</si>
  <si>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</si>
  <si>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</si>
  <si>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</si>
  <si>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</si>
  <si>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</si>
  <si>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</si>
  <si>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</si>
  <si>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</si>
  <si>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</si>
  <si>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</si>
  <si>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</si>
  <si>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</si>
  <si>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</si>
  <si>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</si>
  <si>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</si>
  <si>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</si>
  <si>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</si>
  <si>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</si>
  <si>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</si>
  <si>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</si>
  <si>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</si>
  <si>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</si>
  <si>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</si>
  <si>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</si>
  <si>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</si>
  <si>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</si>
  <si>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</si>
  <si>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</si>
  <si>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</si>
  <si>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</si>
  <si>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</si>
  <si>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</si>
  <si>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</si>
  <si>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</si>
  <si>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</si>
  <si>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</si>
  <si>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</si>
  <si>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</si>
  <si>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</si>
  <si>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</si>
  <si>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</si>
  <si>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</si>
  <si>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</si>
  <si>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</si>
  <si>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</si>
  <si>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</si>
  <si>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</si>
  <si>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</si>
  <si>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</si>
  <si>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</si>
  <si>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</si>
  <si>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</si>
  <si>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</si>
  <si>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</si>
  <si>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</si>
  <si>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</si>
  <si>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</si>
  <si>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</si>
  <si>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</si>
  <si>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</si>
  <si>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</si>
  <si>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</si>
  <si>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</si>
  <si>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</si>
  <si>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</si>
  <si>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</si>
  <si>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</si>
  <si>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</si>
  <si>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</si>
  <si>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</si>
  <si>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</si>
  <si>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</si>
  <si>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</si>
  <si>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</si>
  <si>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</si>
  <si>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</si>
  <si>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</si>
  <si>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</si>
  <si>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</si>
  <si>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</si>
  <si>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</si>
  <si>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</si>
  <si>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</si>
  <si>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</si>
  <si>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</si>
  <si>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</si>
  <si>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</si>
  <si>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</si>
  <si>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</si>
  <si>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</si>
  <si>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</si>
  <si>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</si>
  <si>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</si>
  <si>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</si>
  <si>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</si>
  <si>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</si>
  <si>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</si>
  <si>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</si>
  <si>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</si>
  <si>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</si>
  <si>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</si>
  <si>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</si>
  <si>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</si>
  <si>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</si>
  <si>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</si>
  <si>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</si>
  <si>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</si>
  <si>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</si>
  <si>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</si>
  <si>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</si>
  <si>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</si>
  <si>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</si>
  <si>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</si>
  <si>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</si>
  <si>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</si>
  <si>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</si>
  <si>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</si>
  <si>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</si>
  <si>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</si>
  <si>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</si>
  <si>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</si>
  <si>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</si>
  <si>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</si>
  <si>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</si>
  <si>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</si>
  <si>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</si>
  <si>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</si>
  <si>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</si>
  <si>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</si>
  <si>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</si>
  <si>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</si>
  <si>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</si>
  <si>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</si>
  <si>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</si>
  <si>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</si>
  <si>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</si>
  <si>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</si>
  <si>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</si>
  <si>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</si>
  <si>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</si>
  <si>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</si>
  <si>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</si>
  <si>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</si>
  <si>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</si>
  <si>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</si>
  <si>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</si>
  <si>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</si>
  <si>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</si>
  <si>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</si>
  <si>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</si>
  <si>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</si>
  <si>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</si>
  <si>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</si>
  <si>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</si>
  <si>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</si>
  <si>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</si>
  <si>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</si>
  <si>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</si>
  <si>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</si>
  <si>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</si>
  <si>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</si>
  <si>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</si>
  <si>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</si>
  <si>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</si>
  <si>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</si>
  <si>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</si>
  <si>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</si>
  <si>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</si>
  <si>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</si>
  <si>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</si>
  <si>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</si>
  <si>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</si>
  <si>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</si>
  <si>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</si>
  <si>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</si>
  <si>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</si>
  <si>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</si>
  <si>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</si>
  <si>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</si>
  <si>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</si>
  <si>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</si>
  <si>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</si>
  <si>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</si>
  <si>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</si>
  <si>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</si>
  <si>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</si>
  <si>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</si>
  <si>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 xml:space="preserve">Материалы </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</si>
  <si>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</si>
  <si>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</si>
  <si>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</si>
  <si>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</si>
  <si>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</si>
  <si>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</si>
  <si>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</si>
  <si>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</si>
  <si>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</si>
  <si>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</si>
  <si>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</si>
  <si>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</si>
  <si>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</si>
  <si>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78 097.39</t>
  </si>
  <si>
    <t>79 097.39</t>
  </si>
  <si>
    <t>579 262.6</t>
  </si>
  <si>
    <t>89 277.39</t>
  </si>
  <si>
    <t>367 414.59</t>
  </si>
  <si>
    <t>122 570.62</t>
  </si>
  <si>
    <t>470 218.09</t>
  </si>
  <si>
    <t>187 141.9</t>
  </si>
  <si>
    <t xml:space="preserve">руб </t>
  </si>
  <si>
    <t>136 618.91</t>
  </si>
  <si>
    <t>126 118.2</t>
  </si>
  <si>
    <t>ул.Казачья д.5</t>
  </si>
  <si>
    <t>Водоснабжение и водоотведение</t>
  </si>
  <si>
    <t>Водоотведение от поставщика</t>
  </si>
  <si>
    <t>Горячее водоснабжение оплаты</t>
  </si>
  <si>
    <t>Горячее водоснабжение от поставщика</t>
  </si>
  <si>
    <t>Канализация оплаты</t>
  </si>
  <si>
    <t>Холодное водоснабжение оплаты</t>
  </si>
  <si>
    <t>Холодное водоснабжение от поставщика</t>
  </si>
  <si>
    <t>Вывоз КГМ от поставщика</t>
  </si>
  <si>
    <t>Вывоз мусора оплаты</t>
  </si>
  <si>
    <t>Вывоз ТБО от поставщика</t>
  </si>
  <si>
    <t>Теплоэнергия</t>
  </si>
  <si>
    <t>Тепловая энергия оплаты</t>
  </si>
  <si>
    <t>Тепловая энергия от поставщика</t>
  </si>
  <si>
    <t>Тех содержание общего имущества</t>
  </si>
  <si>
    <t>Затраты на управление МКД</t>
  </si>
  <si>
    <t>Облуживание и текущий ремонт сетей электроснабжения</t>
  </si>
  <si>
    <t>Ремонт и обслуживание внутридомового инженерного оборудования (тепло, вода, водоотведение)</t>
  </si>
  <si>
    <t>Ремонт межпанельных швов</t>
  </si>
  <si>
    <t>Рентабельность</t>
  </si>
  <si>
    <t>Техническое содержание общего имущества по начислениям</t>
  </si>
  <si>
    <t>Электроэнергия</t>
  </si>
  <si>
    <t>Электроэнергия от поставщика</t>
  </si>
  <si>
    <t>6 107.53</t>
  </si>
  <si>
    <t>168 484.07</t>
  </si>
  <si>
    <t>1 925.81</t>
  </si>
  <si>
    <t>91 256.56</t>
  </si>
  <si>
    <t>53 017.67</t>
  </si>
  <si>
    <t>23 388.33</t>
  </si>
  <si>
    <t>147 582.39</t>
  </si>
  <si>
    <t>115 865.14</t>
  </si>
  <si>
    <t>31 717.25</t>
  </si>
  <si>
    <t>302 960.68</t>
  </si>
  <si>
    <t>271 243.32</t>
  </si>
  <si>
    <t>31 717.36</t>
  </si>
  <si>
    <t>339 934.77</t>
  </si>
  <si>
    <t>275 296.19</t>
  </si>
  <si>
    <t>64 638.58</t>
  </si>
  <si>
    <t>412 722.36</t>
  </si>
  <si>
    <t>348 084.11</t>
  </si>
  <si>
    <t>478.58</t>
  </si>
  <si>
    <t>586 801.18</t>
  </si>
  <si>
    <t>410 087.74</t>
  </si>
  <si>
    <t>176 713.44</t>
  </si>
  <si>
    <t>18 391.33</t>
  </si>
  <si>
    <t>224 242.76</t>
  </si>
  <si>
    <t>184 841.92</t>
  </si>
  <si>
    <t>487 096.91</t>
  </si>
  <si>
    <t>302 254.99</t>
  </si>
  <si>
    <t>508 966.73</t>
  </si>
  <si>
    <t>394 032.07</t>
  </si>
  <si>
    <t>114 934.66</t>
  </si>
  <si>
    <t>695 497.67</t>
  </si>
  <si>
    <t>1 153 011.66</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</si>
</sst>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8"/>
      <name val="Arial"/>
      <family val="2"/>
    </font>
    <font>
      <sz val="8"/>
      <name val="Arial"/>
    </font>
  </fonts>
  <fills count="11">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indexed="43"/>
        <bgColor indexed="64"/>
      </patternFill>
    </fill>
    <fill>
      <patternFill patternType="solid">
        <fgColor indexed="26"/>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17" fillId="0" borderId="0"/>
  </cellStyleXfs>
  <cellXfs count="70">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xf numFmtId="0" fontId="18" fillId="9" borderId="8" xfId="9" applyNumberFormat="1" applyFont="1" applyFill="1" applyBorder="1" applyAlignment="1">
      <alignment horizontal="left" vertical="top" wrapText="1"/>
    </xf>
    <xf numFmtId="0" fontId="18" fillId="9" borderId="8" xfId="9" applyNumberFormat="1" applyFont="1" applyFill="1" applyBorder="1" applyAlignment="1">
      <alignment horizontal="right" vertical="top"/>
    </xf>
    <xf numFmtId="4" fontId="18" fillId="9" borderId="8" xfId="9" applyNumberFormat="1" applyFont="1" applyFill="1" applyBorder="1" applyAlignment="1">
      <alignment horizontal="right" vertical="top"/>
    </xf>
    <xf numFmtId="0" fontId="18" fillId="10" borderId="8" xfId="9" applyNumberFormat="1" applyFont="1" applyFill="1" applyBorder="1" applyAlignment="1">
      <alignment horizontal="left" vertical="top" wrapText="1" indent="2"/>
    </xf>
    <xf numFmtId="0" fontId="18" fillId="10" borderId="8" xfId="9" applyNumberFormat="1" applyFont="1" applyFill="1" applyBorder="1" applyAlignment="1">
      <alignment horizontal="right" vertical="top"/>
    </xf>
    <xf numFmtId="4" fontId="18" fillId="10" borderId="8" xfId="9" applyNumberFormat="1" applyFont="1" applyFill="1" applyBorder="1" applyAlignment="1">
      <alignment horizontal="right" vertical="top"/>
    </xf>
    <xf numFmtId="0" fontId="17" fillId="0" borderId="8" xfId="9" applyNumberFormat="1" applyFont="1" applyBorder="1" applyAlignment="1">
      <alignment horizontal="left" vertical="top" wrapText="1" indent="4"/>
    </xf>
    <xf numFmtId="0" fontId="17" fillId="0" borderId="8" xfId="9" applyNumberFormat="1" applyFont="1" applyBorder="1" applyAlignment="1">
      <alignment horizontal="right" vertical="top"/>
    </xf>
    <xf numFmtId="4" fontId="17" fillId="0" borderId="8" xfId="9" applyNumberFormat="1" applyFont="1" applyBorder="1" applyAlignment="1">
      <alignment horizontal="right" vertical="top"/>
    </xf>
    <xf numFmtId="0" fontId="0" fillId="0" borderId="0" xfId="0" applyAlignment="1">
      <alignment horizontal="left"/>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Лист1"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9" workbookViewId="0">
      <selection activeCell="C34" sqref="C34"/>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208</v>
      </c>
      <c r="D8" s="8" t="s">
        <v>16</v>
      </c>
    </row>
    <row r="9" spans="1:5" ht="33.950000000000003" customHeight="1" x14ac:dyDescent="0.25">
      <c r="A9" s="6" t="s">
        <v>17</v>
      </c>
      <c r="B9" s="5" t="s">
        <v>13</v>
      </c>
      <c r="C9" s="41" t="s">
        <v>209</v>
      </c>
      <c r="D9" s="8" t="s">
        <v>18</v>
      </c>
    </row>
    <row r="10" spans="1:5" ht="33.950000000000003" customHeight="1" x14ac:dyDescent="0.25">
      <c r="A10" s="9" t="s">
        <v>19</v>
      </c>
      <c r="B10" s="5"/>
      <c r="C10" s="5"/>
      <c r="D10" s="8"/>
    </row>
    <row r="11" spans="1:5" ht="33.950000000000003" customHeight="1" x14ac:dyDescent="0.25">
      <c r="A11" s="6" t="s">
        <v>20</v>
      </c>
      <c r="B11" s="5" t="s">
        <v>13</v>
      </c>
      <c r="C11" s="41" t="s">
        <v>210</v>
      </c>
      <c r="D11" s="8" t="s">
        <v>21</v>
      </c>
    </row>
    <row r="12" spans="1:5" ht="33.950000000000003" customHeight="1" x14ac:dyDescent="0.25">
      <c r="A12" s="6" t="s">
        <v>22</v>
      </c>
      <c r="B12" s="5" t="s">
        <v>13</v>
      </c>
      <c r="C12" s="41" t="s">
        <v>211</v>
      </c>
      <c r="D12" s="8" t="s">
        <v>23</v>
      </c>
    </row>
    <row r="13" spans="1:5" ht="33.950000000000003" customHeight="1" x14ac:dyDescent="0.25">
      <c r="A13" s="6" t="s">
        <v>24</v>
      </c>
      <c r="B13" s="5" t="s">
        <v>13</v>
      </c>
      <c r="C13" s="41" t="s">
        <v>212</v>
      </c>
      <c r="D13" s="8" t="s">
        <v>25</v>
      </c>
    </row>
    <row r="14" spans="1:5" ht="33.950000000000003" customHeight="1" x14ac:dyDescent="0.25">
      <c r="A14" s="6" t="s">
        <v>26</v>
      </c>
      <c r="B14" s="5" t="s">
        <v>13</v>
      </c>
      <c r="C14" s="41" t="s">
        <v>213</v>
      </c>
      <c r="D14" s="8" t="s">
        <v>27</v>
      </c>
    </row>
    <row r="15" spans="1:5" ht="33.950000000000003" customHeight="1" x14ac:dyDescent="0.25">
      <c r="A15" s="9" t="s">
        <v>28</v>
      </c>
      <c r="B15" s="5"/>
      <c r="C15" s="41"/>
      <c r="D15" s="8"/>
    </row>
    <row r="16" spans="1:5" ht="33.950000000000003" customHeight="1" x14ac:dyDescent="0.25">
      <c r="A16" s="6" t="s">
        <v>20</v>
      </c>
      <c r="B16" s="5" t="s">
        <v>13</v>
      </c>
      <c r="C16" s="41" t="s">
        <v>214</v>
      </c>
      <c r="D16" s="8" t="s">
        <v>29</v>
      </c>
    </row>
    <row r="17" spans="1:4" ht="33.950000000000003" customHeight="1" x14ac:dyDescent="0.25">
      <c r="A17" s="6" t="s">
        <v>30</v>
      </c>
      <c r="B17" s="5" t="s">
        <v>13</v>
      </c>
      <c r="C17" s="41" t="s">
        <v>214</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
        <v>214</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215</v>
      </c>
      <c r="D24" s="8" t="s">
        <v>45</v>
      </c>
    </row>
    <row r="25" spans="1:4" ht="33.950000000000003" customHeight="1" x14ac:dyDescent="0.25">
      <c r="A25" s="6" t="s">
        <v>46</v>
      </c>
      <c r="B25" s="5" t="s">
        <v>13</v>
      </c>
      <c r="C25" s="41" t="s">
        <v>215</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4" zoomScale="77" zoomScaleNormal="77" workbookViewId="0">
      <pane ySplit="1" topLeftCell="A22" activePane="bottomLeft" state="frozen"/>
      <selection activeCell="A4" sqref="A4"/>
      <selection pane="bottomLeft" activeCell="B32" sqref="B32"/>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9" t="s">
        <v>51</v>
      </c>
      <c r="B7" s="49" t="s">
        <v>52</v>
      </c>
      <c r="C7" s="51" t="s">
        <v>13</v>
      </c>
      <c r="D7" s="53"/>
      <c r="E7" s="55" t="s">
        <v>70</v>
      </c>
      <c r="F7" s="55"/>
      <c r="G7" s="55"/>
    </row>
    <row r="8" spans="1:7" ht="15" customHeight="1" x14ac:dyDescent="0.25">
      <c r="A8" s="50"/>
      <c r="B8" s="50"/>
      <c r="C8" s="52"/>
      <c r="D8" s="54"/>
      <c r="E8" s="17"/>
      <c r="F8" s="18" t="s">
        <v>71</v>
      </c>
      <c r="G8" s="18" t="s">
        <v>72</v>
      </c>
    </row>
    <row r="9" spans="1:7" x14ac:dyDescent="0.25">
      <c r="A9" s="10"/>
      <c r="B9" s="5"/>
      <c r="C9" s="5"/>
      <c r="D9" s="5"/>
    </row>
    <row r="10" spans="1:7" ht="45" x14ac:dyDescent="0.25">
      <c r="A10" s="6" t="s">
        <v>53</v>
      </c>
      <c r="B10" s="41" t="s">
        <v>217</v>
      </c>
      <c r="C10" s="5" t="s">
        <v>195</v>
      </c>
      <c r="D10" s="5"/>
      <c r="E10" t="s">
        <v>197</v>
      </c>
      <c r="F10" t="s">
        <v>195</v>
      </c>
    </row>
    <row r="11" spans="1:7" ht="60" x14ac:dyDescent="0.25">
      <c r="A11" s="6" t="s">
        <v>54</v>
      </c>
      <c r="B11" s="5"/>
      <c r="C11" s="5"/>
      <c r="D11" s="5"/>
    </row>
    <row r="12" spans="1:7" ht="45" x14ac:dyDescent="0.25">
      <c r="A12" s="9" t="s">
        <v>55</v>
      </c>
      <c r="B12" s="5" t="s">
        <v>218</v>
      </c>
      <c r="C12" s="5"/>
      <c r="D12" s="5"/>
      <c r="F12" s="5" t="s">
        <v>199</v>
      </c>
    </row>
    <row r="13" spans="1:7" x14ac:dyDescent="0.25">
      <c r="A13" s="6" t="s">
        <v>196</v>
      </c>
      <c r="B13" s="41"/>
      <c r="C13" s="5" t="s">
        <v>195</v>
      </c>
      <c r="D13" s="5"/>
      <c r="E13" t="s">
        <v>198</v>
      </c>
      <c r="F13" t="s">
        <v>199</v>
      </c>
    </row>
    <row r="14" spans="1:7" x14ac:dyDescent="0.25">
      <c r="A14" s="46" t="s">
        <v>200</v>
      </c>
      <c r="B14" s="41"/>
      <c r="C14" s="5"/>
      <c r="D14" s="5"/>
      <c r="E14" t="s">
        <v>201</v>
      </c>
      <c r="F14" t="s">
        <v>199</v>
      </c>
    </row>
    <row r="15" spans="1:7" ht="60" x14ac:dyDescent="0.25">
      <c r="A15" s="6" t="s">
        <v>56</v>
      </c>
      <c r="B15" s="5" t="s">
        <v>242</v>
      </c>
      <c r="C15" s="5" t="s">
        <v>195</v>
      </c>
      <c r="D15" s="5"/>
    </row>
    <row r="16" spans="1:7" x14ac:dyDescent="0.25">
      <c r="A16" s="46" t="s">
        <v>191</v>
      </c>
      <c r="B16" s="5"/>
      <c r="C16" s="5"/>
      <c r="D16" s="5"/>
      <c r="E16" t="s">
        <v>202</v>
      </c>
      <c r="F16" t="s">
        <v>195</v>
      </c>
    </row>
    <row r="17" spans="1:6" ht="60" x14ac:dyDescent="0.25">
      <c r="A17" s="6" t="s">
        <v>57</v>
      </c>
      <c r="B17" s="5" t="s">
        <v>243</v>
      </c>
      <c r="C17" s="5" t="s">
        <v>195</v>
      </c>
      <c r="D17" s="5"/>
      <c r="F17" s="5" t="s">
        <v>195</v>
      </c>
    </row>
    <row r="18" spans="1:6" ht="30" x14ac:dyDescent="0.25">
      <c r="A18" s="44" t="s">
        <v>192</v>
      </c>
      <c r="B18" s="41"/>
      <c r="C18" s="5"/>
      <c r="D18" s="5"/>
      <c r="E18" t="s">
        <v>203</v>
      </c>
      <c r="F18" t="s">
        <v>195</v>
      </c>
    </row>
    <row r="19" spans="1:6" x14ac:dyDescent="0.25">
      <c r="A19" s="6" t="s">
        <v>193</v>
      </c>
      <c r="B19" s="41"/>
      <c r="C19" s="5"/>
      <c r="D19" s="5"/>
      <c r="E19" t="s">
        <v>203</v>
      </c>
      <c r="F19" t="s">
        <v>195</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v>0</v>
      </c>
      <c r="C24" s="5"/>
      <c r="D24" s="5"/>
    </row>
    <row r="25" spans="1:6" ht="60" x14ac:dyDescent="0.25">
      <c r="A25" s="6" t="s">
        <v>62</v>
      </c>
      <c r="B25" s="5">
        <v>0</v>
      </c>
      <c r="C25" s="5"/>
      <c r="D25" s="5"/>
    </row>
    <row r="26" spans="1:6" ht="60" x14ac:dyDescent="0.25">
      <c r="A26" s="6" t="s">
        <v>63</v>
      </c>
      <c r="B26" s="5" t="s">
        <v>244</v>
      </c>
      <c r="C26" s="5" t="s">
        <v>195</v>
      </c>
      <c r="D26" s="5"/>
      <c r="E26" s="5" t="s">
        <v>207</v>
      </c>
      <c r="F26" s="5" t="s">
        <v>205</v>
      </c>
    </row>
    <row r="27" spans="1:6" x14ac:dyDescent="0.25">
      <c r="A27" s="43" t="s">
        <v>190</v>
      </c>
      <c r="B27" s="41"/>
      <c r="C27" s="5"/>
      <c r="D27" s="5"/>
    </row>
    <row r="28" spans="1:6" ht="75" x14ac:dyDescent="0.25">
      <c r="A28" s="6" t="s">
        <v>64</v>
      </c>
      <c r="B28" s="5" t="s">
        <v>245</v>
      </c>
      <c r="C28" s="5" t="s">
        <v>195</v>
      </c>
      <c r="D28" s="5"/>
      <c r="E28" s="5" t="s">
        <v>204</v>
      </c>
      <c r="F28" s="5" t="s">
        <v>205</v>
      </c>
    </row>
    <row r="29" spans="1:6" x14ac:dyDescent="0.25">
      <c r="A29" s="43" t="s">
        <v>189</v>
      </c>
      <c r="B29" s="41"/>
      <c r="C29" s="5"/>
      <c r="D29" s="5"/>
    </row>
    <row r="30" spans="1:6" ht="45" x14ac:dyDescent="0.25">
      <c r="A30" s="6" t="s">
        <v>65</v>
      </c>
      <c r="B30" s="5"/>
      <c r="C30" s="5"/>
      <c r="D30" s="5"/>
    </row>
    <row r="31" spans="1:6" x14ac:dyDescent="0.25">
      <c r="A31" s="44"/>
      <c r="B31" s="41"/>
    </row>
    <row r="32" spans="1:6" x14ac:dyDescent="0.25">
      <c r="A32" s="44" t="s">
        <v>194</v>
      </c>
      <c r="B32" s="41"/>
      <c r="C32" t="s">
        <v>216</v>
      </c>
    </row>
    <row r="33" spans="1:1" x14ac:dyDescent="0.25">
      <c r="A33"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246</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workbookViewId="0">
      <selection activeCell="C169" sqref="C169"/>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6" t="s">
        <v>84</v>
      </c>
      <c r="B2" s="57"/>
      <c r="C2" s="57"/>
      <c r="D2" s="57"/>
      <c r="E2" s="57"/>
    </row>
    <row r="3" spans="1:6" ht="24" customHeight="1" x14ac:dyDescent="0.25">
      <c r="A3" s="58" t="s">
        <v>85</v>
      </c>
      <c r="B3" s="59"/>
      <c r="C3" s="59"/>
      <c r="D3" s="59"/>
      <c r="E3" s="59"/>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247</v>
      </c>
      <c r="D14" s="23"/>
      <c r="E14" s="8" t="s">
        <v>93</v>
      </c>
    </row>
    <row r="15" spans="1:6" ht="33.950000000000003" customHeight="1" x14ac:dyDescent="0.25">
      <c r="A15" s="10" t="s">
        <v>94</v>
      </c>
      <c r="B15" s="5"/>
      <c r="C15" s="41" t="s">
        <v>248</v>
      </c>
      <c r="D15" s="23"/>
      <c r="E15" s="8" t="s">
        <v>95</v>
      </c>
    </row>
    <row r="16" spans="1:6" ht="33.950000000000003" customHeight="1" x14ac:dyDescent="0.25">
      <c r="A16" s="10" t="s">
        <v>96</v>
      </c>
      <c r="B16" s="5"/>
      <c r="C16" s="41" t="s">
        <v>249</v>
      </c>
      <c r="D16" s="23"/>
      <c r="E16" s="8" t="s">
        <v>97</v>
      </c>
    </row>
    <row r="17" spans="1:5" ht="33.950000000000003" customHeight="1" x14ac:dyDescent="0.25">
      <c r="A17" s="10" t="s">
        <v>98</v>
      </c>
      <c r="B17" s="5"/>
      <c r="C17" s="41" t="s">
        <v>250</v>
      </c>
      <c r="D17" s="23"/>
      <c r="E17" s="8" t="s">
        <v>99</v>
      </c>
    </row>
    <row r="18" spans="1:5" ht="33.950000000000003" customHeight="1" x14ac:dyDescent="0.25">
      <c r="A18" s="10" t="s">
        <v>100</v>
      </c>
      <c r="B18" s="5"/>
      <c r="C18" s="41" t="s">
        <v>251</v>
      </c>
      <c r="D18" s="23"/>
      <c r="E18" s="8" t="s">
        <v>101</v>
      </c>
    </row>
    <row r="19" spans="1:5" ht="33.950000000000003" customHeight="1" x14ac:dyDescent="0.25">
      <c r="A19" s="10" t="s">
        <v>102</v>
      </c>
      <c r="B19" s="5"/>
      <c r="C19" s="41" t="s">
        <v>252</v>
      </c>
      <c r="D19" s="23"/>
      <c r="E19" s="8" t="s">
        <v>103</v>
      </c>
    </row>
    <row r="20" spans="1:5" ht="33.950000000000003" customHeight="1" x14ac:dyDescent="0.25">
      <c r="A20" s="10" t="s">
        <v>104</v>
      </c>
      <c r="B20" s="5"/>
      <c r="C20" s="41" t="s">
        <v>253</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206</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v>4997</v>
      </c>
      <c r="D44" s="27"/>
      <c r="E44" s="8" t="s">
        <v>93</v>
      </c>
    </row>
    <row r="45" spans="1:5" ht="33.950000000000003" customHeight="1" x14ac:dyDescent="0.25">
      <c r="A45" s="10" t="s">
        <v>109</v>
      </c>
      <c r="B45" s="5"/>
      <c r="C45" s="5" t="s">
        <v>254</v>
      </c>
      <c r="D45" s="27"/>
      <c r="E45" s="8" t="s">
        <v>95</v>
      </c>
    </row>
    <row r="46" spans="1:5" ht="33.950000000000003" customHeight="1" x14ac:dyDescent="0.25">
      <c r="A46" s="10" t="s">
        <v>96</v>
      </c>
      <c r="B46" s="5"/>
      <c r="C46" s="5" t="s">
        <v>255</v>
      </c>
      <c r="D46" s="27"/>
      <c r="E46" s="8" t="s">
        <v>97</v>
      </c>
    </row>
    <row r="47" spans="1:5" ht="33.950000000000003" customHeight="1" x14ac:dyDescent="0.25">
      <c r="A47" s="10" t="s">
        <v>98</v>
      </c>
      <c r="B47" s="5"/>
      <c r="C47" s="5" t="s">
        <v>256</v>
      </c>
      <c r="D47" s="27"/>
      <c r="E47" s="8" t="s">
        <v>99</v>
      </c>
    </row>
    <row r="48" spans="1:5" ht="33.950000000000003" customHeight="1" x14ac:dyDescent="0.25">
      <c r="A48" s="10" t="s">
        <v>100</v>
      </c>
      <c r="B48" s="5"/>
      <c r="C48" s="5" t="s">
        <v>257</v>
      </c>
      <c r="D48" s="27"/>
      <c r="E48" s="8" t="s">
        <v>101</v>
      </c>
    </row>
    <row r="49" spans="1:5" ht="33.950000000000003" customHeight="1" x14ac:dyDescent="0.25">
      <c r="A49" s="10" t="s">
        <v>102</v>
      </c>
      <c r="B49" s="5"/>
      <c r="C49" s="5" t="s">
        <v>258</v>
      </c>
      <c r="D49" s="27"/>
      <c r="E49" s="8" t="s">
        <v>103</v>
      </c>
    </row>
    <row r="50" spans="1:5" ht="33.950000000000003" customHeight="1" x14ac:dyDescent="0.25">
      <c r="A50" s="10" t="s">
        <v>104</v>
      </c>
      <c r="B50" s="5"/>
      <c r="C50" s="5" t="s">
        <v>256</v>
      </c>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259</v>
      </c>
      <c r="D59" s="28"/>
      <c r="E59" s="8" t="s">
        <v>93</v>
      </c>
    </row>
    <row r="60" spans="1:5" ht="33.950000000000003" customHeight="1" x14ac:dyDescent="0.25">
      <c r="A60" s="10" t="s">
        <v>109</v>
      </c>
      <c r="B60" s="5"/>
      <c r="C60" s="41" t="s">
        <v>260</v>
      </c>
      <c r="D60" s="28"/>
      <c r="E60" s="8" t="s">
        <v>95</v>
      </c>
    </row>
    <row r="61" spans="1:5" ht="33.950000000000003" customHeight="1" x14ac:dyDescent="0.25">
      <c r="A61" s="10" t="s">
        <v>96</v>
      </c>
      <c r="B61" s="5"/>
      <c r="C61" s="41" t="s">
        <v>261</v>
      </c>
      <c r="D61" s="28"/>
      <c r="E61" s="8" t="s">
        <v>97</v>
      </c>
    </row>
    <row r="62" spans="1:5" ht="33.950000000000003" customHeight="1" x14ac:dyDescent="0.25">
      <c r="A62" s="10" t="s">
        <v>98</v>
      </c>
      <c r="B62" s="5"/>
      <c r="C62" s="41" t="s">
        <v>262</v>
      </c>
      <c r="D62" s="28"/>
      <c r="E62" s="8" t="s">
        <v>99</v>
      </c>
    </row>
    <row r="63" spans="1:5" ht="33.950000000000003" customHeight="1" x14ac:dyDescent="0.25">
      <c r="A63" s="10" t="s">
        <v>100</v>
      </c>
      <c r="B63" s="5"/>
      <c r="C63" s="41" t="s">
        <v>260</v>
      </c>
      <c r="D63" s="28"/>
      <c r="E63" s="8" t="s">
        <v>101</v>
      </c>
    </row>
    <row r="64" spans="1:5" ht="33.950000000000003" customHeight="1" x14ac:dyDescent="0.25">
      <c r="A64" s="10" t="s">
        <v>102</v>
      </c>
      <c r="B64" s="5"/>
      <c r="C64" s="41" t="s">
        <v>261</v>
      </c>
      <c r="D64" s="28"/>
      <c r="E64" s="8" t="s">
        <v>103</v>
      </c>
    </row>
    <row r="65" spans="1:5" ht="33.950000000000003" customHeight="1" x14ac:dyDescent="0.25">
      <c r="A65" s="10" t="s">
        <v>104</v>
      </c>
      <c r="B65" s="5"/>
      <c r="C65" s="41" t="s">
        <v>262</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t="s">
        <v>263</v>
      </c>
      <c r="D74" s="30"/>
      <c r="E74" s="8" t="s">
        <v>93</v>
      </c>
    </row>
    <row r="75" spans="1:5" ht="33.950000000000003" customHeight="1" x14ac:dyDescent="0.25">
      <c r="A75" s="10" t="s">
        <v>109</v>
      </c>
      <c r="B75" s="5"/>
      <c r="C75" s="47" t="s">
        <v>264</v>
      </c>
      <c r="D75" s="30"/>
      <c r="E75" s="8" t="s">
        <v>95</v>
      </c>
    </row>
    <row r="76" spans="1:5" ht="33.950000000000003" customHeight="1" x14ac:dyDescent="0.25">
      <c r="A76" s="10" t="s">
        <v>96</v>
      </c>
      <c r="B76" s="5"/>
      <c r="C76" s="47" t="s">
        <v>265</v>
      </c>
      <c r="D76" s="30"/>
      <c r="E76" s="8" t="s">
        <v>97</v>
      </c>
    </row>
    <row r="77" spans="1:5" ht="33.950000000000003" customHeight="1" x14ac:dyDescent="0.25">
      <c r="A77" s="10" t="s">
        <v>98</v>
      </c>
      <c r="B77" s="5"/>
      <c r="C77" s="41">
        <v>39400.839999999997</v>
      </c>
      <c r="D77" s="29"/>
      <c r="E77" s="8" t="s">
        <v>99</v>
      </c>
    </row>
    <row r="78" spans="1:5" ht="33.950000000000003" customHeight="1" x14ac:dyDescent="0.25">
      <c r="A78" s="10" t="s">
        <v>100</v>
      </c>
      <c r="B78" s="5"/>
      <c r="C78" s="5" t="s">
        <v>266</v>
      </c>
      <c r="D78" s="29"/>
      <c r="E78" s="8" t="s">
        <v>101</v>
      </c>
    </row>
    <row r="79" spans="1:5" ht="33.950000000000003" customHeight="1" x14ac:dyDescent="0.25">
      <c r="A79" s="10" t="s">
        <v>102</v>
      </c>
      <c r="B79" s="5"/>
      <c r="C79" s="5" t="s">
        <v>265</v>
      </c>
      <c r="D79" s="29"/>
      <c r="E79" s="8" t="s">
        <v>103</v>
      </c>
    </row>
    <row r="80" spans="1:5" ht="33.950000000000003" customHeight="1" x14ac:dyDescent="0.25">
      <c r="A80" s="10" t="s">
        <v>104</v>
      </c>
      <c r="B80" s="5"/>
      <c r="C80" s="5" t="s">
        <v>267</v>
      </c>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174500</v>
      </c>
      <c r="D89" s="31"/>
      <c r="E89" s="8" t="s">
        <v>93</v>
      </c>
    </row>
    <row r="90" spans="1:5" ht="33.950000000000003" customHeight="1" x14ac:dyDescent="0.25">
      <c r="A90" s="10" t="s">
        <v>109</v>
      </c>
      <c r="B90" s="5"/>
      <c r="C90" s="41" t="s">
        <v>268</v>
      </c>
      <c r="D90" s="31"/>
      <c r="E90" s="8" t="s">
        <v>95</v>
      </c>
    </row>
    <row r="91" spans="1:5" ht="33.950000000000003" customHeight="1" x14ac:dyDescent="0.25">
      <c r="A91" s="10" t="s">
        <v>96</v>
      </c>
      <c r="B91" s="5"/>
      <c r="C91" s="41" t="s">
        <v>269</v>
      </c>
      <c r="D91" s="31"/>
      <c r="E91" s="8" t="s">
        <v>97</v>
      </c>
    </row>
    <row r="92" spans="1:5" ht="33.950000000000003" customHeight="1" x14ac:dyDescent="0.25">
      <c r="A92" s="10" t="s">
        <v>98</v>
      </c>
      <c r="B92" s="5"/>
      <c r="C92" s="41" t="s">
        <v>270</v>
      </c>
      <c r="D92" s="33"/>
      <c r="E92" s="8" t="s">
        <v>99</v>
      </c>
    </row>
    <row r="93" spans="1:5" ht="33.950000000000003" customHeight="1" x14ac:dyDescent="0.25">
      <c r="A93" s="10" t="s">
        <v>100</v>
      </c>
      <c r="B93" s="5"/>
      <c r="C93" s="41" t="s">
        <v>268</v>
      </c>
      <c r="D93" s="33"/>
      <c r="E93" s="8" t="s">
        <v>101</v>
      </c>
    </row>
    <row r="94" spans="1:5" ht="33.950000000000003" customHeight="1" x14ac:dyDescent="0.25">
      <c r="A94" s="10" t="s">
        <v>102</v>
      </c>
      <c r="B94" s="5"/>
      <c r="C94" s="41" t="s">
        <v>269</v>
      </c>
      <c r="D94" s="33"/>
      <c r="E94" s="8" t="s">
        <v>103</v>
      </c>
    </row>
    <row r="95" spans="1:5" ht="33.950000000000003" customHeight="1" x14ac:dyDescent="0.25">
      <c r="A95" s="10" t="s">
        <v>104</v>
      </c>
      <c r="B95" s="5"/>
      <c r="C95" s="41" t="s">
        <v>270</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2" workbookViewId="0">
      <selection activeCell="C13" sqref="C13"/>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271</v>
      </c>
      <c r="D8" s="8" t="s">
        <v>117</v>
      </c>
    </row>
    <row r="9" spans="1:5" ht="33.950000000000003" customHeight="1" x14ac:dyDescent="0.25">
      <c r="A9" s="10" t="s">
        <v>17</v>
      </c>
      <c r="B9" s="5" t="s">
        <v>13</v>
      </c>
      <c r="C9" s="41" t="str">
        <f>C8</f>
        <v>695 497.67</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272</v>
      </c>
      <c r="D11" s="8" t="s">
        <v>120</v>
      </c>
    </row>
    <row r="12" spans="1:5" ht="33.950000000000003" customHeight="1" x14ac:dyDescent="0.25">
      <c r="A12" s="10" t="s">
        <v>46</v>
      </c>
      <c r="B12" s="5" t="s">
        <v>13</v>
      </c>
      <c r="C12" s="41" t="str">
        <f>C11</f>
        <v>1 153 011.66</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8" sqref="C8"/>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0</v>
      </c>
      <c r="D7" s="8" t="s">
        <v>130</v>
      </c>
    </row>
    <row r="8" spans="1:5" ht="33.950000000000003" customHeight="1" x14ac:dyDescent="0.25">
      <c r="A8" s="6" t="s">
        <v>131</v>
      </c>
      <c r="B8" s="5" t="s">
        <v>13</v>
      </c>
      <c r="C8" s="41">
        <v>0</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tabSelected="1"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8"/>
  <sheetViews>
    <sheetView workbookViewId="0">
      <selection activeCell="C1" sqref="C1:E1048576"/>
    </sheetView>
  </sheetViews>
  <sheetFormatPr defaultRowHeight="15" x14ac:dyDescent="0.25"/>
  <cols>
    <col min="1" max="1" width="34.85546875" style="69" customWidth="1"/>
    <col min="3" max="5" width="13.28515625" customWidth="1"/>
  </cols>
  <sheetData>
    <row r="2" spans="1:5" x14ac:dyDescent="0.25">
      <c r="A2" s="60" t="s">
        <v>219</v>
      </c>
      <c r="B2" s="61"/>
      <c r="C2" s="62">
        <v>109643.34</v>
      </c>
      <c r="D2" s="62">
        <v>2832281.74</v>
      </c>
      <c r="E2" s="62">
        <v>-2722638.4</v>
      </c>
    </row>
    <row r="3" spans="1:5" x14ac:dyDescent="0.25">
      <c r="A3" s="63" t="s">
        <v>220</v>
      </c>
      <c r="B3" s="64"/>
      <c r="C3" s="65">
        <v>32863.760000000002</v>
      </c>
      <c r="D3" s="65">
        <v>1227607.07</v>
      </c>
      <c r="E3" s="65">
        <v>-1194743.31</v>
      </c>
    </row>
    <row r="4" spans="1:5" x14ac:dyDescent="0.25">
      <c r="A4" s="66" t="s">
        <v>221</v>
      </c>
      <c r="B4" s="67"/>
      <c r="C4" s="67"/>
      <c r="D4" s="68">
        <v>327787.8</v>
      </c>
      <c r="E4" s="68">
        <v>-327787.8</v>
      </c>
    </row>
    <row r="5" spans="1:5" x14ac:dyDescent="0.25">
      <c r="A5" s="66" t="s">
        <v>222</v>
      </c>
      <c r="B5" s="67"/>
      <c r="C5" s="68">
        <v>17102.650000000001</v>
      </c>
      <c r="D5" s="67"/>
      <c r="E5" s="68">
        <v>17102.650000000001</v>
      </c>
    </row>
    <row r="6" spans="1:5" ht="22.5" x14ac:dyDescent="0.25">
      <c r="A6" s="66" t="s">
        <v>223</v>
      </c>
      <c r="B6" s="67"/>
      <c r="C6" s="67"/>
      <c r="D6" s="68">
        <v>412722.36</v>
      </c>
      <c r="E6" s="68">
        <v>-412722.36</v>
      </c>
    </row>
    <row r="7" spans="1:5" x14ac:dyDescent="0.25">
      <c r="A7" s="66" t="s">
        <v>224</v>
      </c>
      <c r="B7" s="67"/>
      <c r="C7" s="68">
        <v>6698.14</v>
      </c>
      <c r="D7" s="67"/>
      <c r="E7" s="68">
        <v>6698.14</v>
      </c>
    </row>
    <row r="8" spans="1:5" x14ac:dyDescent="0.25">
      <c r="A8" s="66" t="s">
        <v>225</v>
      </c>
      <c r="B8" s="67"/>
      <c r="C8" s="68">
        <v>9062.9699999999993</v>
      </c>
      <c r="D8" s="67"/>
      <c r="E8" s="68">
        <v>9062.9699999999993</v>
      </c>
    </row>
    <row r="9" spans="1:5" ht="22.5" x14ac:dyDescent="0.25">
      <c r="A9" s="66" t="s">
        <v>226</v>
      </c>
      <c r="B9" s="67"/>
      <c r="C9" s="67"/>
      <c r="D9" s="68">
        <v>487096.91</v>
      </c>
      <c r="E9" s="68">
        <v>-487096.91</v>
      </c>
    </row>
    <row r="10" spans="1:5" x14ac:dyDescent="0.25">
      <c r="A10" s="63" t="s">
        <v>196</v>
      </c>
      <c r="B10" s="64"/>
      <c r="C10" s="65">
        <v>6494.13</v>
      </c>
      <c r="D10" s="65">
        <v>122648.07</v>
      </c>
      <c r="E10" s="65">
        <v>-116153.94</v>
      </c>
    </row>
    <row r="11" spans="1:5" x14ac:dyDescent="0.25">
      <c r="A11" s="66" t="s">
        <v>227</v>
      </c>
      <c r="B11" s="67"/>
      <c r="C11" s="67"/>
      <c r="D11" s="68">
        <v>7576.7</v>
      </c>
      <c r="E11" s="68">
        <v>-7576.7</v>
      </c>
    </row>
    <row r="12" spans="1:5" x14ac:dyDescent="0.25">
      <c r="A12" s="66" t="s">
        <v>228</v>
      </c>
      <c r="B12" s="67"/>
      <c r="C12" s="68">
        <v>6494.13</v>
      </c>
      <c r="D12" s="67"/>
      <c r="E12" s="68">
        <v>6494.13</v>
      </c>
    </row>
    <row r="13" spans="1:5" x14ac:dyDescent="0.25">
      <c r="A13" s="66" t="s">
        <v>229</v>
      </c>
      <c r="B13" s="67"/>
      <c r="C13" s="67"/>
      <c r="D13" s="68">
        <v>115071.37</v>
      </c>
      <c r="E13" s="68">
        <v>-115071.37</v>
      </c>
    </row>
    <row r="14" spans="1:5" x14ac:dyDescent="0.25">
      <c r="A14" s="63" t="s">
        <v>230</v>
      </c>
      <c r="B14" s="64"/>
      <c r="C14" s="65">
        <v>35576.78</v>
      </c>
      <c r="D14" s="65">
        <v>530535.67000000004</v>
      </c>
      <c r="E14" s="65">
        <v>-494958.89</v>
      </c>
    </row>
    <row r="15" spans="1:5" x14ac:dyDescent="0.25">
      <c r="A15" s="66" t="s">
        <v>231</v>
      </c>
      <c r="B15" s="67"/>
      <c r="C15" s="68">
        <v>35576.78</v>
      </c>
      <c r="D15" s="67"/>
      <c r="E15" s="68">
        <v>35576.78</v>
      </c>
    </row>
    <row r="16" spans="1:5" x14ac:dyDescent="0.25">
      <c r="A16" s="66" t="s">
        <v>232</v>
      </c>
      <c r="B16" s="67"/>
      <c r="C16" s="67"/>
      <c r="D16" s="68">
        <v>530535.67000000004</v>
      </c>
      <c r="E16" s="68">
        <v>-530535.67000000004</v>
      </c>
    </row>
    <row r="17" spans="1:5" x14ac:dyDescent="0.25">
      <c r="A17" s="63" t="s">
        <v>233</v>
      </c>
      <c r="B17" s="64"/>
      <c r="C17" s="65">
        <v>34708.67</v>
      </c>
      <c r="D17" s="65">
        <v>461369.78</v>
      </c>
      <c r="E17" s="65">
        <v>-426661.11</v>
      </c>
    </row>
    <row r="18" spans="1:5" x14ac:dyDescent="0.25">
      <c r="A18" s="66" t="s">
        <v>234</v>
      </c>
      <c r="B18" s="67"/>
      <c r="C18" s="67"/>
      <c r="D18" s="68">
        <v>136618.91</v>
      </c>
      <c r="E18" s="68">
        <v>-136618.91</v>
      </c>
    </row>
    <row r="19" spans="1:5" x14ac:dyDescent="0.25">
      <c r="A19" s="66" t="s">
        <v>190</v>
      </c>
      <c r="B19" s="67"/>
      <c r="C19" s="67"/>
      <c r="D19" s="68">
        <v>1925.81</v>
      </c>
      <c r="E19" s="68">
        <v>-1925.81</v>
      </c>
    </row>
    <row r="20" spans="1:5" ht="33.75" x14ac:dyDescent="0.25">
      <c r="A20" s="66" t="s">
        <v>189</v>
      </c>
      <c r="B20" s="67"/>
      <c r="C20" s="67"/>
      <c r="D20" s="68">
        <v>91256.56</v>
      </c>
      <c r="E20" s="68">
        <v>-91256.56</v>
      </c>
    </row>
    <row r="21" spans="1:5" ht="22.5" x14ac:dyDescent="0.25">
      <c r="A21" s="66" t="s">
        <v>235</v>
      </c>
      <c r="B21" s="67"/>
      <c r="C21" s="67"/>
      <c r="D21" s="68">
        <v>23273.439999999999</v>
      </c>
      <c r="E21" s="68">
        <v>-23273.439999999999</v>
      </c>
    </row>
    <row r="22" spans="1:5" ht="45" x14ac:dyDescent="0.25">
      <c r="A22" s="66" t="s">
        <v>236</v>
      </c>
      <c r="B22" s="67"/>
      <c r="C22" s="67"/>
      <c r="D22" s="68">
        <v>145210.63</v>
      </c>
      <c r="E22" s="68">
        <v>-145210.63</v>
      </c>
    </row>
    <row r="23" spans="1:5" ht="22.5" x14ac:dyDescent="0.25">
      <c r="A23" s="66" t="s">
        <v>191</v>
      </c>
      <c r="B23" s="67"/>
      <c r="C23" s="67"/>
      <c r="D23" s="68">
        <v>6107.53</v>
      </c>
      <c r="E23" s="68">
        <v>-6107.53</v>
      </c>
    </row>
    <row r="24" spans="1:5" x14ac:dyDescent="0.25">
      <c r="A24" s="66" t="s">
        <v>237</v>
      </c>
      <c r="B24" s="67"/>
      <c r="C24" s="67"/>
      <c r="D24" s="68">
        <v>29000</v>
      </c>
      <c r="E24" s="68">
        <v>-29000</v>
      </c>
    </row>
    <row r="25" spans="1:5" x14ac:dyDescent="0.25">
      <c r="A25" s="66" t="s">
        <v>238</v>
      </c>
      <c r="B25" s="67"/>
      <c r="C25" s="67"/>
      <c r="D25" s="68">
        <v>27976.9</v>
      </c>
      <c r="E25" s="68">
        <v>-27976.9</v>
      </c>
    </row>
    <row r="26" spans="1:5" ht="22.5" x14ac:dyDescent="0.25">
      <c r="A26" s="66" t="s">
        <v>239</v>
      </c>
      <c r="B26" s="67"/>
      <c r="C26" s="68">
        <v>34708.67</v>
      </c>
      <c r="D26" s="67"/>
      <c r="E26" s="68">
        <v>34708.67</v>
      </c>
    </row>
    <row r="27" spans="1:5" x14ac:dyDescent="0.25">
      <c r="A27" s="63" t="s">
        <v>240</v>
      </c>
      <c r="B27" s="64"/>
      <c r="C27" s="64"/>
      <c r="D27" s="65">
        <v>490121.15</v>
      </c>
      <c r="E27" s="65">
        <v>-490121.15</v>
      </c>
    </row>
    <row r="28" spans="1:5" x14ac:dyDescent="0.25">
      <c r="A28" s="66" t="s">
        <v>241</v>
      </c>
      <c r="B28" s="67"/>
      <c r="C28" s="67"/>
      <c r="D28" s="68">
        <v>490121.15</v>
      </c>
      <c r="E28" s="68">
        <v>-490121.15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lpstr>Лист1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2016-06-16T05:38:35Z</dcterms:modified>
</cp:coreProperties>
</file>